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<sst xmlns="http://schemas.openxmlformats.org/spreadsheetml/2006/main" count="88" uniqueCount="88">
  <si>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</si>
  <si>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</si>
  <si>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</si>
  <si>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</si>
  <si>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</si>
  <si>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</si>
  <si>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</si>
  <si>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</si>
  <si>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</si>
  <si>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</si>
  <si>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</si>
  <si>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</si>
  <si>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</si>
  <si>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</si>
  <si>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</si>
  <si>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</si>
  <si>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</si>
  <si>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</si>
  <si>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</si>
  <si>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</si>
  <si>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</si>
  <si>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</si>
  <si>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</si>
  <si>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</si>
  <si>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</si>
  <si>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</si>
  <si>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</si>
  <si>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</si>
  <si>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</si>
  <si>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</si>
  <si>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</si>
  <si>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</si>
  <si>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</si>
  <si>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</si>
  <si>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</si>
  <si>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</si>
  <si>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</si>
  <si>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</si>
  <si>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</si>
  <si>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</si>
  <si>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</si>
  <si>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</si>
  <si>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</si>
  <si>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</si>
  <si>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</si>
  <si>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</si>
  <si>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</si>
  <si>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</si>
  <si>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</si>
  <si>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</si>
  <si>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</si>
  <si>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</si>
  <si>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</si>
  <si>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</si>
  <si>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</si>
  <si>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</si>
  <si>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</si>
  <si>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</si>
  <si>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</si>
  <si>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</si>
  <si>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</si>
  <si>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</si>
  <si>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</si>
  <si>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</si>
  <si>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</si>
  <si>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</si>
  <si>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</si>
  <si>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</si>
  <si>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</si>
  <si>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</si>
  <si>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</si>
  <si>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</si>
  <si>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</si>
  <si>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</si>
  <si>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</si>
  <si>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</si>
  <si>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</si>
  <si>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</si>
  <si>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</si>
  <si>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</si>
  <si>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</si>
  <si>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</si>
  <si>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</si>
  <si>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</si>
  <si>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</si>
  <si>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Cuenta Pública 2023</t>
  </si>
  <si>
    <t>Del 1 de Enero al 31 de Diciembre de 2023</t>
  </si>
  <si>
    <t>UNIVERSIDAD TECNOLOGICA DE TULA-TEPEJI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</si>
</sst>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4" t="s">
        <v>85</v>
      </c>
      <c r="C2" s="24"/>
      <c r="D2" s="24"/>
      <c r="E2" s="24"/>
      <c r="F2" s="24"/>
      <c r="G2" s="24"/>
      <c r="H2" s="24"/>
    </row>
    <row r="3" spans="2:8" ht="14.25">
      <c r="B3" s="24" t="s">
        <v>87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86</v>
      </c>
      <c r="C6" s="25"/>
      <c r="D6" s="25"/>
      <c r="E6" s="25"/>
      <c r="F6" s="25"/>
      <c r="G6" s="25"/>
      <c r="H6" s="25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8" t="s">
        <v>5</v>
      </c>
      <c r="C8" s="31" t="s">
        <v>6</v>
      </c>
      <c r="D8" s="32"/>
      <c r="E8" s="32"/>
      <c r="F8" s="32"/>
      <c r="G8" s="33"/>
      <c r="H8" s="34" t="s">
        <v>7</v>
      </c>
    </row>
    <row r="9" spans="2:8" ht="24">
      <c r="B9" s="29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4"/>
    </row>
    <row r="10" spans="2:8" ht="14.25">
      <c r="B10" s="30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115385247</v>
      </c>
      <c r="D11" s="12">
        <f t="shared" si="0"/>
        <v>11729669.84</v>
      </c>
      <c r="E11" s="13">
        <f t="shared" si="0"/>
        <v>127114916.84</v>
      </c>
      <c r="F11" s="13">
        <f t="shared" si="0"/>
        <v>124056165.05000001</v>
      </c>
      <c r="G11" s="13">
        <f t="shared" si="0"/>
        <v>122588374.11000001</v>
      </c>
      <c r="H11" s="13">
        <f t="shared" si="0"/>
        <v>3058751.7900000014</v>
      </c>
    </row>
    <row r="12" spans="1:8" ht="24">
      <c r="A12" s="18">
        <v>11</v>
      </c>
      <c r="B12" s="5" t="s">
        <v>13</v>
      </c>
      <c r="C12" s="14">
        <v>74705650</v>
      </c>
      <c r="D12" s="14">
        <v>7977356.68</v>
      </c>
      <c r="E12" s="15">
        <v>82683006.68</v>
      </c>
      <c r="F12" s="14">
        <v>82040903.29</v>
      </c>
      <c r="G12" s="14">
        <v>82040903.29</v>
      </c>
      <c r="H12" s="15">
        <f>E12-F12</f>
        <v>642103.3900000006</v>
      </c>
    </row>
    <row r="13" spans="1:8" ht="24">
      <c r="A13" s="18">
        <v>12</v>
      </c>
      <c r="B13" s="5" t="s">
        <v>14</v>
      </c>
      <c r="C13" s="14">
        <v>74694</v>
      </c>
      <c r="D13" s="14">
        <v>-8854.6</v>
      </c>
      <c r="E13" s="15">
        <v>65839.4</v>
      </c>
      <c r="F13" s="14">
        <v>50500</v>
      </c>
      <c r="G13" s="14">
        <v>50500</v>
      </c>
      <c r="H13" s="15">
        <f aca="true" t="shared" si="1" ref="H13:H18">E13-F13</f>
        <v>15339.399999999994</v>
      </c>
    </row>
    <row r="14" spans="1:8" ht="14.25">
      <c r="A14" s="18">
        <v>13</v>
      </c>
      <c r="B14" s="5" t="s">
        <v>15</v>
      </c>
      <c r="C14" s="14">
        <v>17489512</v>
      </c>
      <c r="D14" s="14">
        <v>1101176.02</v>
      </c>
      <c r="E14" s="15">
        <v>18590688.02</v>
      </c>
      <c r="F14" s="14">
        <v>18495686.34</v>
      </c>
      <c r="G14" s="14">
        <v>18495686.34</v>
      </c>
      <c r="H14" s="15">
        <f t="shared" si="1"/>
        <v>95001.6799999997</v>
      </c>
    </row>
    <row r="15" spans="1:8" ht="14.25">
      <c r="A15" s="18">
        <v>14</v>
      </c>
      <c r="B15" s="5" t="s">
        <v>16</v>
      </c>
      <c r="C15" s="14">
        <v>15276991</v>
      </c>
      <c r="D15" s="14">
        <v>1975813.8</v>
      </c>
      <c r="E15" s="15">
        <v>17252804.8</v>
      </c>
      <c r="F15" s="14">
        <v>15449601.61</v>
      </c>
      <c r="G15" s="14">
        <v>13981810.67</v>
      </c>
      <c r="H15" s="15">
        <f t="shared" si="1"/>
        <v>1803203.1900000013</v>
      </c>
    </row>
    <row r="16" spans="1:8" ht="14.25">
      <c r="A16" s="18">
        <v>15</v>
      </c>
      <c r="B16" s="5" t="s">
        <v>17</v>
      </c>
      <c r="C16" s="14">
        <v>7835642</v>
      </c>
      <c r="D16" s="14">
        <v>684177.94</v>
      </c>
      <c r="E16" s="15">
        <v>8519819.94</v>
      </c>
      <c r="F16" s="14">
        <v>8019473.81</v>
      </c>
      <c r="G16" s="14">
        <v>8019473.81</v>
      </c>
      <c r="H16" s="15">
        <f t="shared" si="1"/>
        <v>500346.1299999999</v>
      </c>
    </row>
    <row r="17" spans="1:8" ht="14.25">
      <c r="A17" s="18">
        <v>16</v>
      </c>
      <c r="B17" s="5" t="s">
        <v>18</v>
      </c>
      <c r="C17" s="14">
        <v>2758</v>
      </c>
      <c r="D17" s="14">
        <v>0</v>
      </c>
      <c r="E17" s="15">
        <v>2758</v>
      </c>
      <c r="F17" s="14">
        <v>0</v>
      </c>
      <c r="G17" s="14">
        <v>0</v>
      </c>
      <c r="H17" s="15">
        <f t="shared" si="1"/>
        <v>2758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3486952</v>
      </c>
      <c r="D19" s="12">
        <f t="shared" si="2"/>
        <v>5451205.350000001</v>
      </c>
      <c r="E19" s="13">
        <f t="shared" si="2"/>
        <v>8938157.350000001</v>
      </c>
      <c r="F19" s="13">
        <f t="shared" si="2"/>
        <v>8918584.18</v>
      </c>
      <c r="G19" s="13">
        <f t="shared" si="2"/>
        <v>4342154.13</v>
      </c>
      <c r="H19" s="13">
        <f t="shared" si="2"/>
        <v>19573.17000000039</v>
      </c>
    </row>
    <row r="20" spans="1:8" ht="24">
      <c r="A20" s="18">
        <v>21</v>
      </c>
      <c r="B20" s="5" t="s">
        <v>21</v>
      </c>
      <c r="C20" s="14">
        <v>1340871</v>
      </c>
      <c r="D20" s="14">
        <v>4937550.99</v>
      </c>
      <c r="E20" s="15">
        <v>6278421.99</v>
      </c>
      <c r="F20" s="14">
        <v>6277293.05</v>
      </c>
      <c r="G20" s="14">
        <v>1764227.7</v>
      </c>
      <c r="H20" s="15">
        <f>E20-F20</f>
        <v>1128.9400000004098</v>
      </c>
    </row>
    <row r="21" spans="1:8" ht="14.25">
      <c r="A21" s="18">
        <v>22</v>
      </c>
      <c r="B21" s="5" t="s">
        <v>22</v>
      </c>
      <c r="C21" s="14">
        <v>304</v>
      </c>
      <c r="D21" s="14">
        <v>9843.1</v>
      </c>
      <c r="E21" s="15">
        <v>10147.1</v>
      </c>
      <c r="F21" s="14">
        <v>10147.1</v>
      </c>
      <c r="G21" s="14">
        <v>6647.1</v>
      </c>
      <c r="H21" s="15">
        <f aca="true" t="shared" si="3" ref="H21:H27">E21-F21</f>
        <v>0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527759</v>
      </c>
      <c r="D23" s="14">
        <v>294820.94</v>
      </c>
      <c r="E23" s="15">
        <v>822579.94</v>
      </c>
      <c r="F23" s="14">
        <v>822579.94</v>
      </c>
      <c r="G23" s="14">
        <v>782504.84</v>
      </c>
      <c r="H23" s="15">
        <f t="shared" si="3"/>
        <v>0</v>
      </c>
    </row>
    <row r="24" spans="1:8" ht="24">
      <c r="A24" s="18">
        <v>25</v>
      </c>
      <c r="B24" s="5" t="s">
        <v>25</v>
      </c>
      <c r="C24" s="14">
        <v>253049</v>
      </c>
      <c r="D24" s="14">
        <v>27097.69</v>
      </c>
      <c r="E24" s="15">
        <v>280146.69</v>
      </c>
      <c r="F24" s="14">
        <v>280100.28</v>
      </c>
      <c r="G24" s="14">
        <v>280100.28</v>
      </c>
      <c r="H24" s="15">
        <f t="shared" si="3"/>
        <v>46.40999999997439</v>
      </c>
    </row>
    <row r="25" spans="1:8" ht="14.25">
      <c r="A25" s="18">
        <v>26</v>
      </c>
      <c r="B25" s="5" t="s">
        <v>26</v>
      </c>
      <c r="C25" s="14">
        <v>968341</v>
      </c>
      <c r="D25" s="14">
        <v>-60611.8</v>
      </c>
      <c r="E25" s="15">
        <v>907729.2</v>
      </c>
      <c r="F25" s="14">
        <v>890155.82</v>
      </c>
      <c r="G25" s="14">
        <v>890155.82</v>
      </c>
      <c r="H25" s="15">
        <f t="shared" si="3"/>
        <v>17573.380000000005</v>
      </c>
    </row>
    <row r="26" spans="1:8" ht="24">
      <c r="A26" s="18">
        <v>27</v>
      </c>
      <c r="B26" s="5" t="s">
        <v>27</v>
      </c>
      <c r="C26" s="14">
        <v>223068</v>
      </c>
      <c r="D26" s="14">
        <v>82853.97</v>
      </c>
      <c r="E26" s="15">
        <v>305921.97</v>
      </c>
      <c r="F26" s="14">
        <v>305921.97</v>
      </c>
      <c r="G26" s="14">
        <v>286132.37</v>
      </c>
      <c r="H26" s="15">
        <f t="shared" si="3"/>
        <v>0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173560</v>
      </c>
      <c r="D28" s="14">
        <v>159650.46</v>
      </c>
      <c r="E28" s="15">
        <v>333210.46</v>
      </c>
      <c r="F28" s="14">
        <v>332386.02</v>
      </c>
      <c r="G28" s="14">
        <v>332386.02</v>
      </c>
      <c r="H28" s="15">
        <f>E28-F28</f>
        <v>824.4400000000023</v>
      </c>
    </row>
    <row r="29" spans="2:8" ht="21" customHeight="1">
      <c r="B29" s="4" t="s">
        <v>30</v>
      </c>
      <c r="C29" s="12">
        <f aca="true" t="shared" si="4" ref="C29:H29">SUM(C30:C38)</f>
        <v>23593694</v>
      </c>
      <c r="D29" s="12">
        <f t="shared" si="4"/>
        <v>485819.0299999999</v>
      </c>
      <c r="E29" s="13">
        <f t="shared" si="4"/>
        <v>24079513.03</v>
      </c>
      <c r="F29" s="13">
        <f t="shared" si="4"/>
        <v>23894962.5</v>
      </c>
      <c r="G29" s="13">
        <f t="shared" si="4"/>
        <v>22517789.46</v>
      </c>
      <c r="H29" s="13">
        <f t="shared" si="4"/>
        <v>184550.52999999962</v>
      </c>
    </row>
    <row r="30" spans="1:8" ht="14.25">
      <c r="A30" s="18">
        <v>31</v>
      </c>
      <c r="B30" s="5" t="s">
        <v>31</v>
      </c>
      <c r="C30" s="14">
        <v>3936692</v>
      </c>
      <c r="D30" s="14">
        <v>-153925.12</v>
      </c>
      <c r="E30" s="15">
        <v>3782766.88</v>
      </c>
      <c r="F30" s="14">
        <v>3720545.24</v>
      </c>
      <c r="G30" s="14">
        <v>3564879.24</v>
      </c>
      <c r="H30" s="15">
        <f>+E30-F30</f>
        <v>62221.639999999665</v>
      </c>
    </row>
    <row r="31" spans="1:8" ht="14.25">
      <c r="A31" s="18">
        <v>32</v>
      </c>
      <c r="B31" s="5" t="s">
        <v>32</v>
      </c>
      <c r="C31" s="14">
        <v>1370717</v>
      </c>
      <c r="D31" s="14">
        <v>155386.6</v>
      </c>
      <c r="E31" s="15">
        <v>1526103.6</v>
      </c>
      <c r="F31" s="14">
        <v>1526103.6</v>
      </c>
      <c r="G31" s="14">
        <v>1526103.6</v>
      </c>
      <c r="H31" s="15">
        <f aca="true" t="shared" si="5" ref="H31:H38">+E31-F31</f>
        <v>0</v>
      </c>
    </row>
    <row r="32" spans="1:8" ht="24">
      <c r="A32" s="18">
        <v>33</v>
      </c>
      <c r="B32" s="5" t="s">
        <v>33</v>
      </c>
      <c r="C32" s="14">
        <v>4004078</v>
      </c>
      <c r="D32" s="14">
        <v>82575.98</v>
      </c>
      <c r="E32" s="15">
        <v>4086653.98</v>
      </c>
      <c r="F32" s="14">
        <v>4086653.98</v>
      </c>
      <c r="G32" s="14">
        <v>4021653.98</v>
      </c>
      <c r="H32" s="15">
        <f t="shared" si="5"/>
        <v>0</v>
      </c>
    </row>
    <row r="33" spans="1:8" ht="24">
      <c r="A33" s="18">
        <v>34</v>
      </c>
      <c r="B33" s="5" t="s">
        <v>34</v>
      </c>
      <c r="C33" s="14">
        <v>890247</v>
      </c>
      <c r="D33" s="14">
        <v>69815.21</v>
      </c>
      <c r="E33" s="15">
        <v>960062.21</v>
      </c>
      <c r="F33" s="14">
        <v>960062.21</v>
      </c>
      <c r="G33" s="14">
        <v>960062.21</v>
      </c>
      <c r="H33" s="15">
        <f t="shared" si="5"/>
        <v>0</v>
      </c>
    </row>
    <row r="34" spans="1:8" ht="24">
      <c r="A34" s="18">
        <v>35</v>
      </c>
      <c r="B34" s="5" t="s">
        <v>35</v>
      </c>
      <c r="C34" s="14">
        <v>4374500</v>
      </c>
      <c r="D34" s="14">
        <v>355242.8</v>
      </c>
      <c r="E34" s="15">
        <v>4729742.8</v>
      </c>
      <c r="F34" s="14">
        <v>4690921.16</v>
      </c>
      <c r="G34" s="14">
        <v>4189725.12</v>
      </c>
      <c r="H34" s="15">
        <f t="shared" si="5"/>
        <v>38821.639999999665</v>
      </c>
    </row>
    <row r="35" spans="1:8" ht="24">
      <c r="A35" s="18">
        <v>36</v>
      </c>
      <c r="B35" s="5" t="s">
        <v>81</v>
      </c>
      <c r="C35" s="14">
        <v>591750</v>
      </c>
      <c r="D35" s="14">
        <v>75165.84</v>
      </c>
      <c r="E35" s="15">
        <v>666915.84</v>
      </c>
      <c r="F35" s="14">
        <v>634701.94</v>
      </c>
      <c r="G35" s="14">
        <v>634701.94</v>
      </c>
      <c r="H35" s="15">
        <f t="shared" si="5"/>
        <v>32213.900000000023</v>
      </c>
    </row>
    <row r="36" spans="1:8" ht="14.25">
      <c r="A36" s="18">
        <v>37</v>
      </c>
      <c r="B36" s="5" t="s">
        <v>36</v>
      </c>
      <c r="C36" s="14">
        <v>588948</v>
      </c>
      <c r="D36" s="14">
        <v>-168303.67</v>
      </c>
      <c r="E36" s="15">
        <v>420644.33</v>
      </c>
      <c r="F36" s="14">
        <v>404733.29</v>
      </c>
      <c r="G36" s="14">
        <v>404733.29</v>
      </c>
      <c r="H36" s="15">
        <f t="shared" si="5"/>
        <v>15911.040000000037</v>
      </c>
    </row>
    <row r="37" spans="1:8" ht="14.25">
      <c r="A37" s="18">
        <v>38</v>
      </c>
      <c r="B37" s="5" t="s">
        <v>37</v>
      </c>
      <c r="C37" s="14">
        <v>488397</v>
      </c>
      <c r="D37" s="14">
        <v>7957.56</v>
      </c>
      <c r="E37" s="15">
        <v>496354.56</v>
      </c>
      <c r="F37" s="14">
        <v>491596.49</v>
      </c>
      <c r="G37" s="14">
        <v>491596.49</v>
      </c>
      <c r="H37" s="15">
        <f t="shared" si="5"/>
        <v>4758.070000000007</v>
      </c>
    </row>
    <row r="38" spans="1:8" ht="14.25">
      <c r="A38" s="18">
        <v>39</v>
      </c>
      <c r="B38" s="5" t="s">
        <v>38</v>
      </c>
      <c r="C38" s="14">
        <v>7348365</v>
      </c>
      <c r="D38" s="14">
        <v>61903.83</v>
      </c>
      <c r="E38" s="15">
        <v>7410268.83</v>
      </c>
      <c r="F38" s="14">
        <v>7379644.59</v>
      </c>
      <c r="G38" s="14">
        <v>6724333.59</v>
      </c>
      <c r="H38" s="15">
        <f t="shared" si="5"/>
        <v>30624.240000000224</v>
      </c>
    </row>
    <row r="39" spans="2:8" ht="24">
      <c r="B39" s="4" t="s">
        <v>3</v>
      </c>
      <c r="C39" s="12">
        <f>SUM(C40:C48)</f>
        <v>12666077</v>
      </c>
      <c r="D39" s="12">
        <f>SUM(D40:D48)</f>
        <v>-12423237</v>
      </c>
      <c r="E39" s="13">
        <f>C39+D39</f>
        <v>242840</v>
      </c>
      <c r="F39" s="13">
        <f>SUM(F40:F48)</f>
        <v>242750.01</v>
      </c>
      <c r="G39" s="13">
        <f>SUM(G40:G48)</f>
        <v>242750.01</v>
      </c>
      <c r="H39" s="13">
        <f>SUM(H40:H48)</f>
        <v>89.98999999999069</v>
      </c>
    </row>
    <row r="40" spans="1:8" ht="24">
      <c r="A40" s="18">
        <v>41</v>
      </c>
      <c r="B40" s="5" t="s">
        <v>39</v>
      </c>
      <c r="C40" s="14">
        <v>12423237</v>
      </c>
      <c r="D40" s="14">
        <v>-12423237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242840</v>
      </c>
      <c r="D43" s="14">
        <v>0</v>
      </c>
      <c r="E43" s="15">
        <v>242840</v>
      </c>
      <c r="F43" s="14">
        <v>242750.01</v>
      </c>
      <c r="G43" s="14">
        <v>242750.01</v>
      </c>
      <c r="H43" s="15">
        <f t="shared" si="6"/>
        <v>89.98999999999069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1548376</v>
      </c>
      <c r="D49" s="12">
        <f t="shared" si="7"/>
        <v>439623.04000000004</v>
      </c>
      <c r="E49" s="13">
        <f t="shared" si="7"/>
        <v>1987999.04</v>
      </c>
      <c r="F49" s="13">
        <f t="shared" si="7"/>
        <v>1731103.07</v>
      </c>
      <c r="G49" s="13">
        <f t="shared" si="7"/>
        <v>1654983.03</v>
      </c>
      <c r="H49" s="13">
        <f t="shared" si="7"/>
        <v>256895.96999999997</v>
      </c>
    </row>
    <row r="50" spans="1:8" ht="14.25">
      <c r="A50" s="18">
        <v>51</v>
      </c>
      <c r="B50" s="5" t="s">
        <v>49</v>
      </c>
      <c r="C50" s="14">
        <v>1429703</v>
      </c>
      <c r="D50" s="14">
        <v>187045.04</v>
      </c>
      <c r="E50" s="15">
        <v>1616748.04</v>
      </c>
      <c r="F50" s="14">
        <v>1611042.07</v>
      </c>
      <c r="G50" s="14">
        <v>1534922.03</v>
      </c>
      <c r="H50" s="15">
        <f>E50-F50</f>
        <v>5705.969999999972</v>
      </c>
    </row>
    <row r="51" spans="1:8" ht="14.25">
      <c r="A51" s="18">
        <v>52</v>
      </c>
      <c r="B51" s="5" t="s">
        <v>50</v>
      </c>
      <c r="C51" s="14">
        <v>118673</v>
      </c>
      <c r="D51" s="14">
        <v>1388</v>
      </c>
      <c r="E51" s="15">
        <v>120061</v>
      </c>
      <c r="F51" s="14">
        <v>120061</v>
      </c>
      <c r="G51" s="14">
        <v>120061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251190</v>
      </c>
      <c r="E53" s="15">
        <v>251190</v>
      </c>
      <c r="F53" s="14">
        <v>0</v>
      </c>
      <c r="G53" s="14">
        <v>0</v>
      </c>
      <c r="H53" s="15">
        <f t="shared" si="8"/>
        <v>251190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5417878.88</v>
      </c>
      <c r="E63" s="13">
        <f t="shared" si="9"/>
        <v>5417878.88</v>
      </c>
      <c r="F63" s="13">
        <f t="shared" si="9"/>
        <v>0</v>
      </c>
      <c r="G63" s="13">
        <f t="shared" si="9"/>
        <v>0</v>
      </c>
      <c r="H63" s="13">
        <f t="shared" si="9"/>
        <v>5417878.88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5417878.88</v>
      </c>
      <c r="E70" s="15">
        <v>5417878.88</v>
      </c>
      <c r="F70" s="14">
        <v>0</v>
      </c>
      <c r="G70" s="14">
        <v>0</v>
      </c>
      <c r="H70" s="15">
        <f t="shared" si="10"/>
        <v>5417878.88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156680346</v>
      </c>
      <c r="D83" s="16">
        <f t="shared" si="14"/>
        <v>11100959.140000002</v>
      </c>
      <c r="E83" s="16">
        <f t="shared" si="14"/>
        <v>167781305.14</v>
      </c>
      <c r="F83" s="16">
        <f t="shared" si="14"/>
        <v>158843564.81</v>
      </c>
      <c r="G83" s="16">
        <f t="shared" si="14"/>
        <v>151346050.74</v>
      </c>
      <c r="H83" s="16">
        <f t="shared" si="14"/>
        <v>8937740.330000002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20"/>
      <c r="C86" s="20"/>
      <c r="D86" s="20"/>
      <c r="E86" s="10"/>
      <c r="F86" s="22"/>
      <c r="G86" s="22"/>
      <c r="H86" s="22"/>
    </row>
    <row r="87" spans="2:8" ht="15" customHeight="1">
      <c r="B87" s="21"/>
      <c r="C87" s="21"/>
      <c r="D87" s="21"/>
      <c r="E87" s="8"/>
      <c r="F87" s="21"/>
      <c r="G87" s="21"/>
      <c r="H87" s="21"/>
    </row>
    <row r="88" spans="2:8" ht="30" customHeight="1">
      <c r="B88" s="23"/>
      <c r="C88" s="23"/>
      <c r="D88" s="23"/>
      <c r="F88" s="23"/>
      <c r="G88" s="23"/>
      <c r="H88" s="23"/>
    </row>
    <row r="89" spans="2:8" ht="15" customHeight="1" hidden="1">
      <c r="B89" s="23"/>
      <c r="C89" s="23"/>
      <c r="D89" s="23"/>
      <c r="F89" s="23"/>
      <c r="G89" s="23"/>
      <c r="H89" s="23"/>
    </row>
    <row r="90" spans="2:8" ht="24" customHeight="1" hidden="1">
      <c r="B90" s="23"/>
      <c r="C90" s="23"/>
      <c r="D90" s="23"/>
      <c r="F90" s="23"/>
      <c r="G90" s="23"/>
      <c r="H90" s="23"/>
    </row>
    <row r="91" spans="2:8" ht="24" customHeight="1" hidden="1">
      <c r="B91" s="26"/>
      <c r="C91" s="26"/>
      <c r="D91" s="26"/>
      <c r="E91" s="10"/>
      <c r="F91" s="35"/>
      <c r="G91" s="35"/>
      <c r="H91" s="35"/>
    </row>
    <row r="92" spans="2:8" ht="15" customHeight="1" hidden="1">
      <c r="B92" s="27"/>
      <c r="C92" s="27"/>
      <c r="D92" s="27"/>
      <c r="E92" s="8"/>
      <c r="F92" s="27"/>
      <c r="G92" s="27"/>
      <c r="H92" s="27"/>
    </row>
    <row r="93" spans="2:8" ht="24" customHeight="1" hidden="1">
      <c r="B93" s="23"/>
      <c r="C93" s="23"/>
      <c r="D93" s="23"/>
      <c r="F93" s="23"/>
      <c r="G93" s="23"/>
      <c r="H93" s="23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Presupuestos</cp:lastModifiedBy>
  <cp:lastPrinted>2022-08-19T17:38:08Z</cp:lastPrinted>
  <dcterms:created xsi:type="dcterms:W3CDTF">2014-09-04T16:46:21Z</dcterms:created>
  <dcterms:modified xsi:type="dcterms:W3CDTF">2024-01-18T22:52:55Z</dcterms:modified>
  <cp:category/>
  <cp:version/>
  <cp:contentType/>
  <cp:contentStatus/>
</cp:coreProperties>
</file>